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4\k 12 2024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 concurrentManualCount="4"/>
</workbook>
</file>

<file path=xl/calcChain.xml><?xml version="1.0" encoding="utf-8"?>
<calcChain xmlns="http://schemas.openxmlformats.org/spreadsheetml/2006/main">
  <c r="H16" i="8" l="1"/>
  <c r="K16" i="8" s="1"/>
  <c r="G16" i="8"/>
  <c r="F16" i="8"/>
  <c r="I16" i="8" s="1"/>
  <c r="E16" i="8"/>
  <c r="D16" i="8"/>
  <c r="J16" i="8" s="1"/>
  <c r="C16" i="8"/>
  <c r="I15" i="8"/>
  <c r="H15" i="8"/>
  <c r="G15" i="8"/>
  <c r="J15" i="8" s="1"/>
  <c r="F15" i="8"/>
  <c r="E15" i="8"/>
  <c r="K15" i="8" s="1"/>
  <c r="D15" i="8"/>
  <c r="C15" i="8"/>
  <c r="J14" i="8"/>
  <c r="H14" i="8"/>
  <c r="K14" i="8" s="1"/>
  <c r="G14" i="8"/>
  <c r="F14" i="8"/>
  <c r="I14" i="8" s="1"/>
  <c r="E14" i="8"/>
  <c r="D14" i="8"/>
  <c r="C14" i="8"/>
  <c r="K13" i="8"/>
  <c r="H13" i="8"/>
  <c r="G13" i="8"/>
  <c r="J13" i="8" s="1"/>
  <c r="F13" i="8"/>
  <c r="E13" i="8"/>
  <c r="D13" i="8"/>
  <c r="C13" i="8"/>
  <c r="I13" i="8" s="1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<sst xmlns="http://schemas.openxmlformats.org/spreadsheetml/2006/main" count="29" uniqueCount="21">
  <si>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</si>
  <si>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</si>
  <si>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</si>
  <si>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</si>
  <si>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</si>
  <si>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</si>
  <si>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</si>
  <si>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</si>
  <si>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</si>
  <si>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</si>
  <si>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</si>
  <si>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</si>
  <si>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</si>
  <si>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</si>
  <si>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</si>
  <si>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</si>
  <si>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</si>
  <si>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</si>
  <si>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</si>
  <si>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</si>
  <si>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roce 2024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</si>
</sst>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4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22" fillId="0" borderId="7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6" xfId="8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1" fillId="2" borderId="16" xfId="8" applyNumberFormat="1" applyFont="1" applyFill="1" applyBorder="1" applyAlignment="1">
      <alignment horizontal="right" vertical="center" wrapText="1"/>
    </xf>
    <xf numFmtId="3" fontId="23" fillId="2" borderId="1" xfId="8" applyNumberFormat="1" applyFont="1" applyFill="1" applyBorder="1" applyAlignment="1">
      <alignment horizontal="right" vertical="center" wrapText="1"/>
    </xf>
    <xf numFmtId="3" fontId="23" fillId="2" borderId="8" xfId="8" applyNumberFormat="1" applyFont="1" applyFill="1" applyBorder="1" applyAlignment="1">
      <alignment horizontal="right" vertical="center" wrapText="1"/>
    </xf>
    <xf numFmtId="4" fontId="21" fillId="2" borderId="16" xfId="8" applyNumberFormat="1" applyFont="1" applyFill="1" applyBorder="1" applyAlignment="1">
      <alignment horizontal="right" vertical="center" wrapText="1"/>
    </xf>
    <xf numFmtId="4" fontId="24" fillId="2" borderId="1" xfId="9" applyNumberFormat="1" applyFont="1" applyFill="1" applyBorder="1" applyAlignment="1">
      <alignment horizontal="right" vertical="center" wrapText="1"/>
    </xf>
    <xf numFmtId="4" fontId="24" fillId="2" borderId="8" xfId="8" applyNumberFormat="1" applyFont="1" applyFill="1" applyBorder="1" applyAlignment="1">
      <alignment horizontal="right" vertical="center" wrapText="1"/>
    </xf>
    <xf numFmtId="3" fontId="14" fillId="4" borderId="21" xfId="0" applyNumberFormat="1" applyFont="1" applyFill="1" applyBorder="1" applyAlignment="1">
      <alignment horizontal="right" vertical="center" wrapText="1"/>
    </xf>
    <xf numFmtId="4" fontId="14" fillId="4" borderId="21" xfId="0" applyNumberFormat="1" applyFont="1" applyFill="1" applyBorder="1" applyAlignment="1">
      <alignment horizontal="right" vertical="center" wrapText="1"/>
    </xf>
    <xf numFmtId="3" fontId="1" fillId="0" borderId="10" xfId="8" applyFont="1" applyBorder="1" applyAlignment="1">
      <alignment horizontal="right" vertical="center" wrapText="1"/>
    </xf>
    <xf numFmtId="3" fontId="23" fillId="0" borderId="22" xfId="8" applyFont="1" applyBorder="1" applyAlignment="1">
      <alignment horizontal="right" vertical="center" wrapText="1"/>
    </xf>
    <xf numFmtId="3" fontId="23" fillId="0" borderId="23" xfId="8" applyFont="1" applyBorder="1" applyAlignment="1">
      <alignment horizontal="right" vertical="center" wrapText="1"/>
    </xf>
    <xf numFmtId="3" fontId="23" fillId="0" borderId="11" xfId="8" applyFont="1" applyBorder="1" applyAlignment="1">
      <alignment horizontal="right" vertical="center" wrapText="1"/>
    </xf>
    <xf numFmtId="3" fontId="23" fillId="0" borderId="12" xfId="8" applyFont="1" applyBorder="1" applyAlignment="1">
      <alignment horizontal="right" vertical="center" wrapText="1"/>
    </xf>
    <xf numFmtId="4" fontId="21" fillId="0" borderId="22" xfId="8" applyNumberFormat="1" applyFont="1" applyBorder="1" applyAlignment="1">
      <alignment horizontal="right" vertical="center" wrapText="1"/>
    </xf>
    <xf numFmtId="4" fontId="24" fillId="0" borderId="11" xfId="9" applyNumberFormat="1" applyFont="1" applyBorder="1" applyAlignment="1">
      <alignment horizontal="right" vertical="center" wrapText="1"/>
    </xf>
    <xf numFmtId="4" fontId="24" fillId="0" borderId="12" xfId="8" applyNumberFormat="1" applyFont="1" applyBorder="1" applyAlignment="1">
      <alignment horizontal="right" vertical="center" wrapText="1"/>
    </xf>
    <xf numFmtId="3" fontId="1" fillId="0" borderId="16" xfId="8" applyFont="1" applyBorder="1" applyAlignment="1">
      <alignment horizontal="right" vertical="center" wrapText="1"/>
    </xf>
    <xf numFmtId="3" fontId="23" fillId="0" borderId="14" xfId="8" applyFont="1" applyBorder="1" applyAlignment="1">
      <alignment horizontal="right" vertical="center" wrapText="1"/>
    </xf>
    <xf numFmtId="3" fontId="23" fillId="0" borderId="24" xfId="8" applyFont="1" applyBorder="1" applyAlignment="1">
      <alignment horizontal="right" vertical="center" wrapText="1"/>
    </xf>
    <xf numFmtId="3" fontId="23" fillId="0" borderId="1" xfId="8" applyFont="1" applyBorder="1" applyAlignment="1">
      <alignment horizontal="right" vertical="center" wrapText="1"/>
    </xf>
    <xf numFmtId="3" fontId="23" fillId="0" borderId="8" xfId="8" applyFont="1" applyBorder="1" applyAlignment="1">
      <alignment horizontal="right" vertical="center" wrapText="1"/>
    </xf>
    <xf numFmtId="4" fontId="21" fillId="0" borderId="14" xfId="8" applyNumberFormat="1" applyFont="1" applyBorder="1" applyAlignment="1">
      <alignment horizontal="right" vertical="center" wrapText="1"/>
    </xf>
    <xf numFmtId="4" fontId="24" fillId="0" borderId="1" xfId="9" applyNumberFormat="1" applyFont="1" applyBorder="1" applyAlignment="1">
      <alignment horizontal="right" vertical="center" wrapText="1"/>
    </xf>
    <xf numFmtId="4" fontId="24" fillId="0" borderId="8" xfId="8" applyNumberFormat="1" applyFont="1" applyBorder="1" applyAlignment="1">
      <alignment horizontal="right" vertical="center" wrapText="1"/>
    </xf>
    <xf numFmtId="3" fontId="1" fillId="0" borderId="5" xfId="8" applyFont="1" applyBorder="1" applyAlignment="1">
      <alignment horizontal="right" vertical="center" wrapText="1"/>
    </xf>
    <xf numFmtId="3" fontId="23" fillId="0" borderId="13" xfId="8" applyFont="1" applyBorder="1" applyAlignment="1">
      <alignment horizontal="right" vertical="center" wrapText="1"/>
    </xf>
    <xf numFmtId="3" fontId="23" fillId="0" borderId="25" xfId="8" applyFont="1" applyBorder="1" applyAlignment="1">
      <alignment horizontal="right" vertical="center" wrapText="1"/>
    </xf>
    <xf numFmtId="3" fontId="23" fillId="0" borderId="21" xfId="8" applyFont="1" applyBorder="1" applyAlignment="1">
      <alignment horizontal="right" vertical="center" wrapText="1"/>
    </xf>
    <xf numFmtId="3" fontId="23" fillId="0" borderId="6" xfId="8" applyFont="1" applyBorder="1" applyAlignment="1">
      <alignment horizontal="right" vertical="center" wrapText="1"/>
    </xf>
    <xf numFmtId="4" fontId="21" fillId="0" borderId="13" xfId="8" applyNumberFormat="1" applyFont="1" applyBorder="1" applyAlignment="1">
      <alignment horizontal="right" vertical="center" wrapText="1"/>
    </xf>
    <xf numFmtId="4" fontId="24" fillId="0" borderId="21" xfId="9" applyNumberFormat="1" applyFont="1" applyBorder="1" applyAlignment="1">
      <alignment horizontal="right" vertical="center" wrapText="1"/>
    </xf>
    <xf numFmtId="4" fontId="24" fillId="0" borderId="6" xfId="8" applyNumberFormat="1" applyFont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9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textRotation="90" wrapText="1"/>
    </xf>
    <xf numFmtId="3" fontId="22" fillId="0" borderId="16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22" fillId="0" borderId="15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C13" sqref="C13"/>
    </sheetView>
  </sheetViews>
  <sheetFormatPr defaultColWidth="8" defaultRowHeight="12.75" x14ac:dyDescent="0.2"/>
  <cols>
    <col min="1" max="1" width="4.7109375" style="6" customWidth="1"/>
    <col min="2" max="2" width="14.7109375" style="7" customWidth="1"/>
    <col min="3" max="5" width="12.7109375" style="7" customWidth="1"/>
    <col min="6" max="8" width="14.7109375" style="7" customWidth="1"/>
    <col min="9" max="11" width="12.7109375" style="7" customWidth="1"/>
    <col min="12" max="12" width="9.5703125" style="5" customWidth="1"/>
    <col min="13" max="13" width="12.7109375" style="5" customWidth="1"/>
    <col min="14" max="14" width="12" style="5" customWidth="1"/>
    <col min="15" max="16384" width="8" style="5"/>
  </cols>
  <sheetData>
    <row r="1" spans="1:11" ht="20.100000000000001" customHeight="1" x14ac:dyDescent="0.2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 x14ac:dyDescent="0.2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0.100000000000001" customHeight="1" thickBo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2">
      <c r="A4" s="51" t="s">
        <v>3</v>
      </c>
      <c r="B4" s="53"/>
      <c r="C4" s="51" t="s">
        <v>18</v>
      </c>
      <c r="D4" s="52"/>
      <c r="E4" s="53"/>
      <c r="F4" s="51" t="s">
        <v>1</v>
      </c>
      <c r="G4" s="52"/>
      <c r="H4" s="53"/>
      <c r="I4" s="51" t="s">
        <v>19</v>
      </c>
      <c r="J4" s="52"/>
      <c r="K4" s="53"/>
    </row>
    <row r="5" spans="1:11" ht="20.100000000000001" customHeight="1" x14ac:dyDescent="0.2">
      <c r="A5" s="68"/>
      <c r="B5" s="69"/>
      <c r="C5" s="54" t="s">
        <v>0</v>
      </c>
      <c r="D5" s="56" t="s">
        <v>2</v>
      </c>
      <c r="E5" s="57"/>
      <c r="F5" s="54" t="s">
        <v>0</v>
      </c>
      <c r="G5" s="56" t="s">
        <v>2</v>
      </c>
      <c r="H5" s="57"/>
      <c r="I5" s="54" t="s">
        <v>4</v>
      </c>
      <c r="J5" s="56" t="s">
        <v>2</v>
      </c>
      <c r="K5" s="57"/>
    </row>
    <row r="6" spans="1:11" ht="20.100000000000001" customHeight="1" thickBot="1" x14ac:dyDescent="0.25">
      <c r="A6" s="70"/>
      <c r="B6" s="71"/>
      <c r="C6" s="55"/>
      <c r="D6" s="17" t="s">
        <v>14</v>
      </c>
      <c r="E6" s="18" t="s">
        <v>15</v>
      </c>
      <c r="F6" s="55"/>
      <c r="G6" s="17" t="s">
        <v>14</v>
      </c>
      <c r="H6" s="18" t="s">
        <v>15</v>
      </c>
      <c r="I6" s="55"/>
      <c r="J6" s="17" t="s">
        <v>14</v>
      </c>
      <c r="K6" s="18" t="s">
        <v>15</v>
      </c>
    </row>
    <row r="7" spans="1:11" ht="20.100000000000001" customHeight="1" x14ac:dyDescent="0.2">
      <c r="A7" s="72" t="s">
        <v>5</v>
      </c>
      <c r="B7" s="73"/>
      <c r="C7" s="19">
        <v>28668</v>
      </c>
      <c r="D7" s="20">
        <v>16264</v>
      </c>
      <c r="E7" s="21">
        <v>12404</v>
      </c>
      <c r="F7" s="19">
        <v>408516</v>
      </c>
      <c r="G7" s="20">
        <v>213813</v>
      </c>
      <c r="H7" s="21">
        <v>194703</v>
      </c>
      <c r="I7" s="22">
        <f>F7/C7</f>
        <v>14.249895353704479</v>
      </c>
      <c r="J7" s="23">
        <f>G7/D7</f>
        <v>13.146396950319724</v>
      </c>
      <c r="K7" s="24">
        <f>H7/E7</f>
        <v>15.696791357626573</v>
      </c>
    </row>
    <row r="8" spans="1:11" ht="20.100000000000001" customHeight="1" x14ac:dyDescent="0.2">
      <c r="A8" s="62" t="s">
        <v>9</v>
      </c>
      <c r="B8" s="63"/>
      <c r="C8" s="19">
        <v>455183</v>
      </c>
      <c r="D8" s="20">
        <v>232018</v>
      </c>
      <c r="E8" s="21">
        <v>223165</v>
      </c>
      <c r="F8" s="19">
        <v>8418970</v>
      </c>
      <c r="G8" s="20">
        <v>3792816</v>
      </c>
      <c r="H8" s="21">
        <v>4626154</v>
      </c>
      <c r="I8" s="22">
        <f t="shared" ref="I8:K16" si="0">F8/C8</f>
        <v>18.49579180241793</v>
      </c>
      <c r="J8" s="23">
        <f t="shared" si="0"/>
        <v>16.347076519925178</v>
      </c>
      <c r="K8" s="24">
        <f t="shared" si="0"/>
        <v>20.72974704814823</v>
      </c>
    </row>
    <row r="9" spans="1:11" ht="20.100000000000001" customHeight="1" x14ac:dyDescent="0.2">
      <c r="A9" s="62" t="s">
        <v>10</v>
      </c>
      <c r="B9" s="63"/>
      <c r="C9" s="19">
        <v>529689</v>
      </c>
      <c r="D9" s="20">
        <v>262960</v>
      </c>
      <c r="E9" s="21">
        <v>266729</v>
      </c>
      <c r="F9" s="19">
        <v>12705187</v>
      </c>
      <c r="G9" s="20">
        <v>5733996</v>
      </c>
      <c r="H9" s="21">
        <v>6971191</v>
      </c>
      <c r="I9" s="22">
        <f t="shared" si="0"/>
        <v>23.986125821000623</v>
      </c>
      <c r="J9" s="23">
        <f t="shared" si="0"/>
        <v>21.80558259811378</v>
      </c>
      <c r="K9" s="24">
        <f t="shared" si="0"/>
        <v>26.135856993427787</v>
      </c>
    </row>
    <row r="10" spans="1:11" ht="20.100000000000001" customHeight="1" x14ac:dyDescent="0.2">
      <c r="A10" s="62" t="s">
        <v>11</v>
      </c>
      <c r="B10" s="63"/>
      <c r="C10" s="19">
        <v>614098</v>
      </c>
      <c r="D10" s="20">
        <v>251232</v>
      </c>
      <c r="E10" s="21">
        <v>362866</v>
      </c>
      <c r="F10" s="19">
        <v>18881310</v>
      </c>
      <c r="G10" s="20">
        <v>8043745</v>
      </c>
      <c r="H10" s="21">
        <v>10837565</v>
      </c>
      <c r="I10" s="22">
        <f t="shared" si="0"/>
        <v>30.746411810492788</v>
      </c>
      <c r="J10" s="23">
        <f t="shared" si="0"/>
        <v>32.017199242134758</v>
      </c>
      <c r="K10" s="24">
        <f t="shared" si="0"/>
        <v>29.866576091449737</v>
      </c>
    </row>
    <row r="11" spans="1:11" ht="20.100000000000001" customHeight="1" x14ac:dyDescent="0.2">
      <c r="A11" s="62" t="s">
        <v>12</v>
      </c>
      <c r="B11" s="63"/>
      <c r="C11" s="19">
        <v>596688</v>
      </c>
      <c r="D11" s="20">
        <v>229338</v>
      </c>
      <c r="E11" s="21">
        <v>367350</v>
      </c>
      <c r="F11" s="19">
        <v>24830881</v>
      </c>
      <c r="G11" s="20">
        <v>10615687</v>
      </c>
      <c r="H11" s="21">
        <v>14215194</v>
      </c>
      <c r="I11" s="22">
        <f t="shared" si="0"/>
        <v>41.61451378274743</v>
      </c>
      <c r="J11" s="23">
        <f t="shared" si="0"/>
        <v>46.288390933905411</v>
      </c>
      <c r="K11" s="24">
        <f t="shared" si="0"/>
        <v>38.696594528378931</v>
      </c>
    </row>
    <row r="12" spans="1:11" ht="20.100000000000001" customHeight="1" x14ac:dyDescent="0.2">
      <c r="A12" s="64" t="s">
        <v>6</v>
      </c>
      <c r="B12" s="65"/>
      <c r="C12" s="19">
        <v>211123</v>
      </c>
      <c r="D12" s="20">
        <v>101035</v>
      </c>
      <c r="E12" s="21">
        <v>110088</v>
      </c>
      <c r="F12" s="19">
        <v>10768732</v>
      </c>
      <c r="G12" s="20">
        <v>5934809</v>
      </c>
      <c r="H12" s="21">
        <v>4833923</v>
      </c>
      <c r="I12" s="22">
        <f t="shared" si="0"/>
        <v>51.006910663452111</v>
      </c>
      <c r="J12" s="23">
        <f t="shared" si="0"/>
        <v>58.740129658039294</v>
      </c>
      <c r="K12" s="24">
        <f t="shared" si="0"/>
        <v>43.90962684397936</v>
      </c>
    </row>
    <row r="13" spans="1:11" ht="30" customHeight="1" thickBot="1" x14ac:dyDescent="0.25">
      <c r="A13" s="66" t="s">
        <v>16</v>
      </c>
      <c r="B13" s="67"/>
      <c r="C13" s="1">
        <f t="shared" ref="C13:H13" si="1">SUM(C7:C12)</f>
        <v>2435449</v>
      </c>
      <c r="D13" s="25">
        <f t="shared" si="1"/>
        <v>1092847</v>
      </c>
      <c r="E13" s="2">
        <f t="shared" si="1"/>
        <v>1342602</v>
      </c>
      <c r="F13" s="1">
        <f t="shared" si="1"/>
        <v>76013596</v>
      </c>
      <c r="G13" s="25">
        <f t="shared" si="1"/>
        <v>34334866</v>
      </c>
      <c r="H13" s="2">
        <f t="shared" si="1"/>
        <v>41678730</v>
      </c>
      <c r="I13" s="3">
        <f t="shared" si="0"/>
        <v>31.211327356885732</v>
      </c>
      <c r="J13" s="26">
        <f t="shared" si="0"/>
        <v>31.417816034632477</v>
      </c>
      <c r="K13" s="4">
        <f t="shared" si="0"/>
        <v>31.043250345225168</v>
      </c>
    </row>
    <row r="14" spans="1:11" ht="20.100000000000001" customHeight="1" x14ac:dyDescent="0.2">
      <c r="A14" s="59" t="s">
        <v>2</v>
      </c>
      <c r="B14" s="14" t="s">
        <v>7</v>
      </c>
      <c r="C14" s="27">
        <f t="shared" ref="C14:H14" si="2">SUM(C7:C8)</f>
        <v>483851</v>
      </c>
      <c r="D14" s="28">
        <f t="shared" si="2"/>
        <v>248282</v>
      </c>
      <c r="E14" s="29">
        <f t="shared" si="2"/>
        <v>235569</v>
      </c>
      <c r="F14" s="27">
        <f t="shared" si="2"/>
        <v>8827486</v>
      </c>
      <c r="G14" s="30">
        <f t="shared" si="2"/>
        <v>4006629</v>
      </c>
      <c r="H14" s="31">
        <f t="shared" si="2"/>
        <v>4820857</v>
      </c>
      <c r="I14" s="32">
        <f t="shared" si="0"/>
        <v>18.244223944974795</v>
      </c>
      <c r="J14" s="33">
        <f t="shared" si="0"/>
        <v>16.137412297307094</v>
      </c>
      <c r="K14" s="34">
        <f t="shared" si="0"/>
        <v>20.464734324125839</v>
      </c>
    </row>
    <row r="15" spans="1:11" ht="20.100000000000001" customHeight="1" x14ac:dyDescent="0.2">
      <c r="A15" s="60"/>
      <c r="B15" s="15" t="s">
        <v>13</v>
      </c>
      <c r="C15" s="35">
        <f t="shared" ref="C15:H15" si="3">SUM(C9:C10)</f>
        <v>1143787</v>
      </c>
      <c r="D15" s="36">
        <f t="shared" si="3"/>
        <v>514192</v>
      </c>
      <c r="E15" s="37">
        <f t="shared" si="3"/>
        <v>629595</v>
      </c>
      <c r="F15" s="35">
        <f t="shared" si="3"/>
        <v>31586497</v>
      </c>
      <c r="G15" s="38">
        <f t="shared" si="3"/>
        <v>13777741</v>
      </c>
      <c r="H15" s="39">
        <f t="shared" si="3"/>
        <v>17808756</v>
      </c>
      <c r="I15" s="40">
        <f t="shared" si="0"/>
        <v>27.615716038038549</v>
      </c>
      <c r="J15" s="41">
        <f t="shared" si="0"/>
        <v>26.794934576967357</v>
      </c>
      <c r="K15" s="42">
        <f t="shared" si="0"/>
        <v>28.286050556310009</v>
      </c>
    </row>
    <row r="16" spans="1:11" ht="20.100000000000001" customHeight="1" thickBot="1" x14ac:dyDescent="0.25">
      <c r="A16" s="61"/>
      <c r="B16" s="16" t="s">
        <v>8</v>
      </c>
      <c r="C16" s="43">
        <f t="shared" ref="C16:H16" si="4">SUM(C11:C12)</f>
        <v>807811</v>
      </c>
      <c r="D16" s="44">
        <f t="shared" si="4"/>
        <v>330373</v>
      </c>
      <c r="E16" s="45">
        <f t="shared" si="4"/>
        <v>477438</v>
      </c>
      <c r="F16" s="43">
        <f t="shared" si="4"/>
        <v>35599613</v>
      </c>
      <c r="G16" s="46">
        <f t="shared" si="4"/>
        <v>16550496</v>
      </c>
      <c r="H16" s="47">
        <f t="shared" si="4"/>
        <v>19049117</v>
      </c>
      <c r="I16" s="48">
        <f t="shared" si="0"/>
        <v>44.069235254285964</v>
      </c>
      <c r="J16" s="49">
        <f t="shared" si="0"/>
        <v>50.096394075787067</v>
      </c>
      <c r="K16" s="50">
        <f t="shared" si="0"/>
        <v>39.89861929716529</v>
      </c>
    </row>
    <row r="20" spans="6:8" x14ac:dyDescent="0.2">
      <c r="F20" s="8"/>
    </row>
    <row r="24" spans="6:8" x14ac:dyDescent="0.2">
      <c r="H24" s="9"/>
    </row>
    <row r="38" spans="10:12" x14ac:dyDescent="0.2">
      <c r="J38" s="10"/>
    </row>
    <row r="40" spans="10:12" x14ac:dyDescent="0.2">
      <c r="L40" s="11"/>
    </row>
  </sheetData>
  <mergeCells count="20"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  <mergeCell ref="A2:K2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36)</cp:lastModifiedBy>
  <cp:lastPrinted>2024-05-03T11:45:54Z</cp:lastPrinted>
  <dcterms:created xsi:type="dcterms:W3CDTF">1997-01-24T11:07:25Z</dcterms:created>
  <dcterms:modified xsi:type="dcterms:W3CDTF">2025-01-27T09:52:17Z</dcterms:modified>
</cp:coreProperties>
</file>